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185" windowWidth="15000" windowHeight="9825" activeTab="0"/>
  </bookViews>
  <sheets>
    <sheet name="Расходы" sheetId="1" r:id="rId1"/>
  </sheets>
  <definedNames>
    <definedName name="_xlnm.Print_Titles" localSheetId="0">'Расходы'!$4:$6</definedName>
  </definedNames>
  <calcPr fullCalcOnLoad="1"/>
</workbook>
</file>

<file path=xl/sharedStrings.xml><?xml version="1.0" encoding="utf-8"?>
<sst xmlns="http://schemas.openxmlformats.org/spreadsheetml/2006/main" count="158" uniqueCount="158">
  <si>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</si>
  <si>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</si>
  <si>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</si>
  <si>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</si>
  <si>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</si>
  <si>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</si>
  <si>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</si>
  <si>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</si>
  <si>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</si>
  <si>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</si>
  <si>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</si>
  <si>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</si>
  <si>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</si>
  <si>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</si>
  <si>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</si>
  <si>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</si>
  <si>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МЕЖБЮДЖЕТНЫЕ ТРАНСФЕРТЫ ОБЩЕГО ХАРАКТЕРА БЮДЖЕТАМ СУБЪЕКТОВ РОССИЙСКОЙ ФЕДЕРАЦИИ И МУНИЦИПАЛЬНЫХ ОБРАЗОВАНИЙ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</si>
  <si>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</si>
  <si>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</si>
  <si>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</si>
  <si>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</si>
  <si>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</si>
  <si>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</si>
  <si>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</si>
  <si>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</si>
  <si>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</si>
  <si>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</si>
  <si>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</si>
  <si>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</si>
  <si>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</si>
  <si>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</si>
  <si>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</si>
  <si>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</si>
  <si>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Обслуживание государственного внутреннего и муниципального долга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</si>
  <si>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</si>
  <si>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</si>
  <si>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</si>
  <si>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</si>
  <si>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</si>
  <si>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</si>
  <si>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</si>
  <si>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</si>
  <si>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</si>
  <si>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</si>
  <si>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</si>
  <si>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</si>
  <si>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</si>
  <si>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</si>
  <si>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</si>
  <si>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</si>
  <si>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</si>
  <si>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</si>
  <si>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</si>
  <si>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</si>
  <si>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</si>
  <si>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</si>
  <si>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</si>
  <si>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</si>
  <si>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</si>
  <si>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</si>
  <si>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</si>
  <si>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</si>
  <si>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</si>
  <si>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</si>
  <si>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</si>
  <si>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</si>
  <si>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</si>
  <si>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</si>
  <si>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</si>
  <si>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</si>
  <si>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</si>
  <si>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</si>
  <si>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</si>
  <si>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</si>
  <si>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</si>
  <si>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</si>
  <si>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</si>
  <si>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</si>
  <si>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</si>
  <si>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</si>
  <si>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Начальное профессиональное образование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</si>
  <si>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</si>
  <si>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</si>
  <si>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</si>
  <si>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</si>
  <si>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</si>
  <si>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</si>
  <si>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</si>
  <si>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</si>
  <si>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</si>
  <si>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</si>
  <si>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</si>
  <si>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</si>
  <si>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</si>
  <si>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</si>
  <si>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</si>
  <si>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</si>
  <si>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</si>
  <si>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</si>
  <si>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</si>
  <si>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</si>
  <si>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</si>
  <si>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</si>
  <si>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</si>
  <si>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</si>
  <si>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</si>
  <si>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</si>
  <si>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</si>
  <si>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</si>
  <si>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</si>
  <si>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</si>
  <si>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</si>
  <si>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</si>
  <si>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</si>
  <si>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</si>
  <si>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</si>
  <si>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</si>
  <si>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</si>
  <si>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</si>
  <si>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</si>
  <si>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</si>
  <si>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</si>
  <si>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</si>
  <si>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</si>
  <si>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</si>
  <si>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</si>
  <si>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</si>
  <si>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</si>
  <si>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</si>
  <si>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</si>
  <si>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Молодежная политика и оздоровление детей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</si>
  <si>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</si>
  <si>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</si>
  <si>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</si>
  <si>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</si>
  <si>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</si>
  <si>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</si>
  <si>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</si>
  <si>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</si>
  <si>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</si>
  <si>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</si>
  <si>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</si>
  <si>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</si>
  <si>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</si>
  <si>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</si>
  <si>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</si>
  <si>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</si>
  <si>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</si>
  <si>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</si>
  <si>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</si>
  <si>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>(рублей)</t>
  </si>
  <si>
    <t xml:space="preserve"> Наименование </t>
  </si>
  <si>
    <t>Рз Пр</t>
  </si>
  <si>
    <t>ВСЕГО:</t>
  </si>
  <si>
    <t>Процент исполнения к уточненным бюджетным назначениям</t>
  </si>
  <si>
    <t>Уточненные бюджетные назначения
на 2018 год</t>
  </si>
  <si>
    <t>Сведения об исполнении областного бюджета Брянской области за 1 полугодие 2018 года по расходам в разрезе разделов и подразделов классификации расходов</t>
  </si>
  <si>
    <t>Кассовое исполнение
за 1 полугодие
2018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</si>
</sst>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_(\$#,##0_);\(\$#,##0\)"/>
    <numFmt numFmtId="174" formatCode="_(\$#,##0_);[Red]\(\$#,##0\)"/>
    <numFmt numFmtId="175" formatCode="_(\$#,##0.00_);\(\$#,##0.00\)"/>
    <numFmt numFmtId="176" formatCode="_(\$#,##0.00_);[Red]\(\$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45">
    <font>
      <sz val="11"/>
      <color theme="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" fontId="42" fillId="0" borderId="10">
      <alignment horizontal="right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5" fillId="30" borderId="1" applyNumberFormat="0" applyAlignment="0" applyProtection="0"/>
    <xf numFmtId="0" fontId="38" fillId="27" borderId="8" applyNumberFormat="0" applyAlignment="0" applyProtection="0"/>
    <xf numFmtId="0" fontId="28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9" fillId="28" borderId="2" applyNumberFormat="0" applyAlignment="0" applyProtection="0"/>
    <xf numFmtId="0" fontId="39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36" fillId="0" borderId="6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29" borderId="0" applyNumberFormat="0" applyBorder="0" applyAlignment="0" applyProtection="0"/>
  </cellStyleXfs>
  <cellXfs count="25"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right"/>
    </xf>
    <xf numFmtId="179" fontId="5" fillId="33" borderId="11" xfId="0" applyNumberFormat="1" applyFont="1" applyFill="1" applyBorder="1" applyAlignment="1">
      <alignment horizontal="right"/>
    </xf>
    <xf numFmtId="179" fontId="4" fillId="33" borderId="11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96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82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140625" defaultRowHeight="15"/>
  <cols>
    <col min="1" max="1" width="56.57421875" style="0" customWidth="1"/>
    <col min="2" max="2" width="8.8515625" style="0" customWidth="1"/>
    <col min="3" max="4" width="19.8515625" style="0" customWidth="1"/>
    <col min="5" max="5" width="15.421875" style="0" customWidth="1"/>
  </cols>
  <sheetData>
    <row r="1" spans="1:4" ht="15">
      <c r="A1" s="19"/>
      <c r="B1" s="19"/>
      <c r="C1" s="19"/>
      <c r="D1" s="19"/>
    </row>
    <row r="2" spans="1:5" s="3" customFormat="1" ht="40.5" customHeight="1">
      <c r="A2" s="24" t="s">
        <v>156</v>
      </c>
      <c r="B2" s="24"/>
      <c r="C2" s="24"/>
      <c r="D2" s="24"/>
      <c r="E2" s="24"/>
    </row>
    <row r="3" spans="1:5" s="3" customFormat="1" ht="15.75">
      <c r="A3" s="4"/>
      <c r="B3" s="4"/>
      <c r="C3" s="20"/>
      <c r="D3" s="20"/>
      <c r="E3" s="5" t="s">
        <v>150</v>
      </c>
    </row>
    <row r="4" spans="1:5" s="3" customFormat="1" ht="22.5" customHeight="1">
      <c r="A4" s="16" t="s">
        <v>151</v>
      </c>
      <c r="B4" s="16" t="s">
        <v>152</v>
      </c>
      <c r="C4" s="21" t="s">
        <v>155</v>
      </c>
      <c r="D4" s="21" t="s">
        <v>157</v>
      </c>
      <c r="E4" s="21" t="s">
        <v>154</v>
      </c>
    </row>
    <row r="5" spans="1:5" s="3" customFormat="1" ht="25.5" customHeight="1">
      <c r="A5" s="17"/>
      <c r="B5" s="17"/>
      <c r="C5" s="22"/>
      <c r="D5" s="22"/>
      <c r="E5" s="22"/>
    </row>
    <row r="6" spans="1:5" s="3" customFormat="1" ht="31.5" customHeight="1">
      <c r="A6" s="18"/>
      <c r="B6" s="18"/>
      <c r="C6" s="23"/>
      <c r="D6" s="23"/>
      <c r="E6" s="23"/>
    </row>
    <row r="7" spans="1:5" ht="18" customHeight="1">
      <c r="A7" s="11" t="s">
        <v>103</v>
      </c>
      <c r="B7" s="12" t="s">
        <v>6</v>
      </c>
      <c r="C7" s="7">
        <v>1534559447.69</v>
      </c>
      <c r="D7" s="7">
        <v>541317229.4</v>
      </c>
      <c r="E7" s="7">
        <f>D7/C7*100</f>
        <v>35.27509020356654</v>
      </c>
    </row>
    <row r="8" spans="1:5" ht="47.25">
      <c r="A8" s="10" t="s">
        <v>139</v>
      </c>
      <c r="B8" s="13" t="s">
        <v>42</v>
      </c>
      <c r="C8" s="8">
        <v>5538488</v>
      </c>
      <c r="D8" s="8">
        <v>2643196.49</v>
      </c>
      <c r="E8" s="8">
        <f aca="true" t="shared" si="0" ref="E8:E71">D8/C8*100</f>
        <v>47.724153054046525</v>
      </c>
    </row>
    <row r="9" spans="1:5" ht="52.5" customHeight="1">
      <c r="A9" s="10" t="s">
        <v>91</v>
      </c>
      <c r="B9" s="13" t="s">
        <v>55</v>
      </c>
      <c r="C9" s="8">
        <v>128245231</v>
      </c>
      <c r="D9" s="8">
        <v>62026886.1</v>
      </c>
      <c r="E9" s="8">
        <f t="shared" si="0"/>
        <v>48.36584223549023</v>
      </c>
    </row>
    <row r="10" spans="1:5" ht="63">
      <c r="A10" s="10" t="s">
        <v>19</v>
      </c>
      <c r="B10" s="13" t="s">
        <v>72</v>
      </c>
      <c r="C10" s="8">
        <v>235407637.8</v>
      </c>
      <c r="D10" s="8">
        <v>95377247.51</v>
      </c>
      <c r="E10" s="8">
        <f t="shared" si="0"/>
        <v>40.51578292078678</v>
      </c>
    </row>
    <row r="11" spans="1:5" ht="15.75">
      <c r="A11" s="10" t="s">
        <v>31</v>
      </c>
      <c r="B11" s="13" t="s">
        <v>89</v>
      </c>
      <c r="C11" s="8">
        <v>190555840</v>
      </c>
      <c r="D11" s="8">
        <v>80832102.72</v>
      </c>
      <c r="E11" s="8">
        <f t="shared" si="0"/>
        <v>42.41911595047415</v>
      </c>
    </row>
    <row r="12" spans="1:5" ht="47.25">
      <c r="A12" s="10" t="s">
        <v>82</v>
      </c>
      <c r="B12" s="13" t="s">
        <v>107</v>
      </c>
      <c r="C12" s="8">
        <v>116657128</v>
      </c>
      <c r="D12" s="8">
        <v>57789122.22</v>
      </c>
      <c r="E12" s="8">
        <f t="shared" si="0"/>
        <v>49.53758352425751</v>
      </c>
    </row>
    <row r="13" spans="1:5" ht="15.75">
      <c r="A13" s="10" t="s">
        <v>11</v>
      </c>
      <c r="B13" s="13" t="s">
        <v>121</v>
      </c>
      <c r="C13" s="8">
        <v>73332493</v>
      </c>
      <c r="D13" s="8">
        <v>23134590.47</v>
      </c>
      <c r="E13" s="8">
        <f t="shared" si="0"/>
        <v>31.547530328745268</v>
      </c>
    </row>
    <row r="14" spans="1:5" ht="15.75">
      <c r="A14" s="10" t="s">
        <v>147</v>
      </c>
      <c r="B14" s="13" t="s">
        <v>126</v>
      </c>
      <c r="C14" s="8">
        <v>70000000</v>
      </c>
      <c r="D14" s="8">
        <v>0</v>
      </c>
      <c r="E14" s="8">
        <f t="shared" si="0"/>
        <v>0</v>
      </c>
    </row>
    <row r="15" spans="1:5" ht="15.75">
      <c r="A15" s="10" t="s">
        <v>100</v>
      </c>
      <c r="B15" s="13" t="s">
        <v>9</v>
      </c>
      <c r="C15" s="8">
        <v>714822629.89</v>
      </c>
      <c r="D15" s="8">
        <v>219514083.89</v>
      </c>
      <c r="E15" s="8">
        <f t="shared" si="0"/>
        <v>30.708888430655833</v>
      </c>
    </row>
    <row r="16" spans="1:5" ht="15.75">
      <c r="A16" s="11" t="s">
        <v>135</v>
      </c>
      <c r="B16" s="12" t="s">
        <v>136</v>
      </c>
      <c r="C16" s="7">
        <v>83743533.5</v>
      </c>
      <c r="D16" s="7">
        <v>33043175.12</v>
      </c>
      <c r="E16" s="7">
        <f t="shared" si="0"/>
        <v>39.45758405334067</v>
      </c>
    </row>
    <row r="17" spans="1:5" ht="15.75">
      <c r="A17" s="10" t="s">
        <v>133</v>
      </c>
      <c r="B17" s="13" t="s">
        <v>28</v>
      </c>
      <c r="C17" s="8">
        <v>24319600</v>
      </c>
      <c r="D17" s="8">
        <v>12159800</v>
      </c>
      <c r="E17" s="8">
        <f t="shared" si="0"/>
        <v>50</v>
      </c>
    </row>
    <row r="18" spans="1:5" ht="15.75">
      <c r="A18" s="10" t="s">
        <v>26</v>
      </c>
      <c r="B18" s="13" t="s">
        <v>49</v>
      </c>
      <c r="C18" s="8">
        <v>59423933.5</v>
      </c>
      <c r="D18" s="8">
        <v>20883375.12</v>
      </c>
      <c r="E18" s="8">
        <f t="shared" si="0"/>
        <v>35.14303730835994</v>
      </c>
    </row>
    <row r="19" spans="1:5" ht="31.5">
      <c r="A19" s="11" t="s">
        <v>23</v>
      </c>
      <c r="B19" s="12" t="s">
        <v>106</v>
      </c>
      <c r="C19" s="7">
        <v>527122467.05</v>
      </c>
      <c r="D19" s="7">
        <v>269687639.41</v>
      </c>
      <c r="E19" s="7">
        <f t="shared" si="0"/>
        <v>51.16223577402913</v>
      </c>
    </row>
    <row r="20" spans="1:5" ht="47.25">
      <c r="A20" s="10" t="s">
        <v>119</v>
      </c>
      <c r="B20" s="13" t="s">
        <v>99</v>
      </c>
      <c r="C20" s="8">
        <v>128094476</v>
      </c>
      <c r="D20" s="8">
        <v>92670943.6</v>
      </c>
      <c r="E20" s="8">
        <f t="shared" si="0"/>
        <v>72.34577672186269</v>
      </c>
    </row>
    <row r="21" spans="1:5" ht="15.75">
      <c r="A21" s="10" t="s">
        <v>140</v>
      </c>
      <c r="B21" s="13" t="s">
        <v>52</v>
      </c>
      <c r="C21" s="8">
        <v>317146600</v>
      </c>
      <c r="D21" s="8">
        <v>133570956.44</v>
      </c>
      <c r="E21" s="8">
        <f t="shared" si="0"/>
        <v>42.11647119660119</v>
      </c>
    </row>
    <row r="22" spans="1:5" ht="15.75">
      <c r="A22" s="10" t="s">
        <v>86</v>
      </c>
      <c r="B22" s="13" t="s">
        <v>70</v>
      </c>
      <c r="C22" s="8">
        <v>4757800</v>
      </c>
      <c r="D22" s="8">
        <v>1325540</v>
      </c>
      <c r="E22" s="8">
        <f t="shared" si="0"/>
        <v>27.86035562655009</v>
      </c>
    </row>
    <row r="23" spans="1:5" ht="31.5">
      <c r="A23" s="10" t="s">
        <v>116</v>
      </c>
      <c r="B23" s="13" t="s">
        <v>114</v>
      </c>
      <c r="C23" s="8">
        <v>77123591.05</v>
      </c>
      <c r="D23" s="8">
        <v>42120199.37</v>
      </c>
      <c r="E23" s="8">
        <f t="shared" si="0"/>
        <v>54.61389802595298</v>
      </c>
    </row>
    <row r="24" spans="1:5" ht="15.75">
      <c r="A24" s="11" t="s">
        <v>137</v>
      </c>
      <c r="B24" s="12" t="s">
        <v>74</v>
      </c>
      <c r="C24" s="7">
        <v>16327609964.57</v>
      </c>
      <c r="D24" s="7">
        <v>6821102761.12</v>
      </c>
      <c r="E24" s="7">
        <f t="shared" si="0"/>
        <v>41.77649255415466</v>
      </c>
    </row>
    <row r="25" spans="1:5" ht="15.75">
      <c r="A25" s="10" t="s">
        <v>111</v>
      </c>
      <c r="B25" s="13" t="s">
        <v>87</v>
      </c>
      <c r="C25" s="8">
        <v>199032630</v>
      </c>
      <c r="D25" s="8">
        <v>86569373.47</v>
      </c>
      <c r="E25" s="8">
        <f t="shared" si="0"/>
        <v>43.495065844228655</v>
      </c>
    </row>
    <row r="26" spans="1:5" ht="15.75">
      <c r="A26" s="10" t="s">
        <v>39</v>
      </c>
      <c r="B26" s="13" t="s">
        <v>146</v>
      </c>
      <c r="C26" s="8">
        <v>200000</v>
      </c>
      <c r="D26" s="8">
        <v>0</v>
      </c>
      <c r="E26" s="8">
        <f t="shared" si="0"/>
        <v>0</v>
      </c>
    </row>
    <row r="27" spans="1:5" ht="15.75">
      <c r="A27" s="10" t="s">
        <v>57</v>
      </c>
      <c r="B27" s="13" t="s">
        <v>2</v>
      </c>
      <c r="C27" s="8">
        <v>10473286404.74</v>
      </c>
      <c r="D27" s="8">
        <v>4674410011.86</v>
      </c>
      <c r="E27" s="8">
        <f t="shared" si="0"/>
        <v>44.63174051789947</v>
      </c>
    </row>
    <row r="28" spans="1:5" ht="15.75">
      <c r="A28" s="10" t="s">
        <v>97</v>
      </c>
      <c r="B28" s="13" t="s">
        <v>17</v>
      </c>
      <c r="C28" s="8">
        <v>8328800</v>
      </c>
      <c r="D28" s="8">
        <v>433872.94</v>
      </c>
      <c r="E28" s="8">
        <f t="shared" si="0"/>
        <v>5.209309144174431</v>
      </c>
    </row>
    <row r="29" spans="1:5" ht="15.75">
      <c r="A29" s="10" t="s">
        <v>122</v>
      </c>
      <c r="B29" s="13" t="s">
        <v>38</v>
      </c>
      <c r="C29" s="8">
        <v>379648647</v>
      </c>
      <c r="D29" s="8">
        <v>137487155.68</v>
      </c>
      <c r="E29" s="8">
        <f t="shared" si="0"/>
        <v>36.21431467395695</v>
      </c>
    </row>
    <row r="30" spans="1:5" ht="15.75">
      <c r="A30" s="10" t="s">
        <v>36</v>
      </c>
      <c r="B30" s="13" t="s">
        <v>56</v>
      </c>
      <c r="C30" s="8">
        <v>831704672.72</v>
      </c>
      <c r="D30" s="8">
        <v>225550730.76</v>
      </c>
      <c r="E30" s="8">
        <f t="shared" si="0"/>
        <v>27.119089041830293</v>
      </c>
    </row>
    <row r="31" spans="1:5" ht="15.75">
      <c r="A31" s="10" t="s">
        <v>128</v>
      </c>
      <c r="B31" s="13" t="s">
        <v>67</v>
      </c>
      <c r="C31" s="8">
        <v>4142327429.9</v>
      </c>
      <c r="D31" s="8">
        <v>1612831108.58</v>
      </c>
      <c r="E31" s="8">
        <f t="shared" si="0"/>
        <v>38.935384415493566</v>
      </c>
    </row>
    <row r="32" spans="1:5" ht="15.75">
      <c r="A32" s="10" t="s">
        <v>30</v>
      </c>
      <c r="B32" s="13" t="s">
        <v>24</v>
      </c>
      <c r="C32" s="8">
        <v>22405820</v>
      </c>
      <c r="D32" s="8">
        <v>3424480.8</v>
      </c>
      <c r="E32" s="8">
        <f t="shared" si="0"/>
        <v>15.283889632247336</v>
      </c>
    </row>
    <row r="33" spans="1:5" ht="15.75">
      <c r="A33" s="10" t="s">
        <v>10</v>
      </c>
      <c r="B33" s="13" t="s">
        <v>58</v>
      </c>
      <c r="C33" s="8">
        <v>270675560.21</v>
      </c>
      <c r="D33" s="8">
        <v>80396027.03</v>
      </c>
      <c r="E33" s="8">
        <f t="shared" si="0"/>
        <v>29.70198970591428</v>
      </c>
    </row>
    <row r="34" spans="1:5" ht="15.75">
      <c r="A34" s="11" t="s">
        <v>134</v>
      </c>
      <c r="B34" s="12" t="s">
        <v>46</v>
      </c>
      <c r="C34" s="7">
        <v>1232333320.97</v>
      </c>
      <c r="D34" s="7">
        <v>75216815.14</v>
      </c>
      <c r="E34" s="7">
        <f t="shared" si="0"/>
        <v>6.103609620877165</v>
      </c>
    </row>
    <row r="35" spans="1:5" ht="15.75">
      <c r="A35" s="10" t="s">
        <v>8</v>
      </c>
      <c r="B35" s="13" t="s">
        <v>64</v>
      </c>
      <c r="C35" s="8">
        <v>47168974.79</v>
      </c>
      <c r="D35" s="8">
        <v>24618431.79</v>
      </c>
      <c r="E35" s="8">
        <f t="shared" si="0"/>
        <v>52.192000991336364</v>
      </c>
    </row>
    <row r="36" spans="1:5" ht="15.75">
      <c r="A36" s="10" t="s">
        <v>50</v>
      </c>
      <c r="B36" s="13" t="s">
        <v>78</v>
      </c>
      <c r="C36" s="8">
        <v>876029713.18</v>
      </c>
      <c r="D36" s="8">
        <v>36369198.42</v>
      </c>
      <c r="E36" s="8">
        <f t="shared" si="0"/>
        <v>4.151594160885173</v>
      </c>
    </row>
    <row r="37" spans="1:5" ht="15.75">
      <c r="A37" s="10" t="s">
        <v>60</v>
      </c>
      <c r="B37" s="13" t="s">
        <v>93</v>
      </c>
      <c r="C37" s="8">
        <v>273634457</v>
      </c>
      <c r="D37" s="8">
        <v>0</v>
      </c>
      <c r="E37" s="8">
        <f t="shared" si="0"/>
        <v>0</v>
      </c>
    </row>
    <row r="38" spans="1:5" ht="31.5">
      <c r="A38" s="10" t="s">
        <v>3</v>
      </c>
      <c r="B38" s="13" t="s">
        <v>131</v>
      </c>
      <c r="C38" s="8">
        <v>35500176</v>
      </c>
      <c r="D38" s="8">
        <v>14229184.93</v>
      </c>
      <c r="E38" s="8">
        <f t="shared" si="0"/>
        <v>40.082012353966924</v>
      </c>
    </row>
    <row r="39" spans="1:5" ht="15.75">
      <c r="A39" s="11" t="s">
        <v>145</v>
      </c>
      <c r="B39" s="12" t="s">
        <v>18</v>
      </c>
      <c r="C39" s="7">
        <v>44651132</v>
      </c>
      <c r="D39" s="7">
        <v>5031261.13</v>
      </c>
      <c r="E39" s="7">
        <f t="shared" si="0"/>
        <v>11.267936342576936</v>
      </c>
    </row>
    <row r="40" spans="1:5" ht="31.5">
      <c r="A40" s="10" t="s">
        <v>51</v>
      </c>
      <c r="B40" s="13" t="s">
        <v>68</v>
      </c>
      <c r="C40" s="8">
        <v>51600</v>
      </c>
      <c r="D40" s="8">
        <v>24400</v>
      </c>
      <c r="E40" s="8">
        <f t="shared" si="0"/>
        <v>47.286821705426355</v>
      </c>
    </row>
    <row r="41" spans="1:5" ht="31.5">
      <c r="A41" s="10" t="s">
        <v>113</v>
      </c>
      <c r="B41" s="13" t="s">
        <v>83</v>
      </c>
      <c r="C41" s="8">
        <v>7000000</v>
      </c>
      <c r="D41" s="8">
        <v>0</v>
      </c>
      <c r="E41" s="8">
        <f t="shared" si="0"/>
        <v>0</v>
      </c>
    </row>
    <row r="42" spans="1:5" ht="15.75">
      <c r="A42" s="10" t="s">
        <v>12</v>
      </c>
      <c r="B42" s="13" t="s">
        <v>98</v>
      </c>
      <c r="C42" s="8">
        <v>37599532</v>
      </c>
      <c r="D42" s="8">
        <v>5006861.13</v>
      </c>
      <c r="E42" s="8">
        <f t="shared" si="0"/>
        <v>13.316285771854819</v>
      </c>
    </row>
    <row r="43" spans="1:5" ht="15.75">
      <c r="A43" s="11" t="s">
        <v>143</v>
      </c>
      <c r="B43" s="12" t="s">
        <v>144</v>
      </c>
      <c r="C43" s="7">
        <v>11888863650.87</v>
      </c>
      <c r="D43" s="7">
        <v>5856208574.74</v>
      </c>
      <c r="E43" s="7">
        <f t="shared" si="0"/>
        <v>49.257933699251865</v>
      </c>
    </row>
    <row r="44" spans="1:5" ht="15.75">
      <c r="A44" s="10" t="s">
        <v>108</v>
      </c>
      <c r="B44" s="13" t="s">
        <v>5</v>
      </c>
      <c r="C44" s="8">
        <v>3530533550.98</v>
      </c>
      <c r="D44" s="8">
        <v>1448379709.05</v>
      </c>
      <c r="E44" s="8">
        <f t="shared" si="0"/>
        <v>41.02438592172452</v>
      </c>
    </row>
    <row r="45" spans="1:5" ht="15.75">
      <c r="A45" s="10" t="s">
        <v>85</v>
      </c>
      <c r="B45" s="13" t="s">
        <v>22</v>
      </c>
      <c r="C45" s="8">
        <v>6065176805.54</v>
      </c>
      <c r="D45" s="8">
        <v>3183157871.15</v>
      </c>
      <c r="E45" s="8">
        <f t="shared" si="0"/>
        <v>52.48252397592875</v>
      </c>
    </row>
    <row r="46" spans="1:5" ht="15.75">
      <c r="A46" s="10" t="s">
        <v>80</v>
      </c>
      <c r="B46" s="13" t="s">
        <v>37</v>
      </c>
      <c r="C46" s="8">
        <v>168591481.18</v>
      </c>
      <c r="D46" s="8">
        <v>77954888</v>
      </c>
      <c r="E46" s="8">
        <f t="shared" si="0"/>
        <v>46.23892468016811</v>
      </c>
    </row>
    <row r="47" spans="1:5" ht="15.75">
      <c r="A47" s="10" t="s">
        <v>20</v>
      </c>
      <c r="B47" s="13" t="s">
        <v>54</v>
      </c>
      <c r="C47" s="8">
        <v>1544886896.17</v>
      </c>
      <c r="D47" s="8">
        <v>903882933.19</v>
      </c>
      <c r="E47" s="8">
        <f t="shared" si="0"/>
        <v>58.5080328812975</v>
      </c>
    </row>
    <row r="48" spans="1:5" ht="31.5">
      <c r="A48" s="10" t="s">
        <v>44</v>
      </c>
      <c r="B48" s="13" t="s">
        <v>71</v>
      </c>
      <c r="C48" s="8">
        <v>32142049</v>
      </c>
      <c r="D48" s="8">
        <v>14742463.27</v>
      </c>
      <c r="E48" s="8">
        <f t="shared" si="0"/>
        <v>45.86659447255525</v>
      </c>
    </row>
    <row r="49" spans="1:5" ht="15.75">
      <c r="A49" s="10" t="s">
        <v>130</v>
      </c>
      <c r="B49" s="13" t="s">
        <v>102</v>
      </c>
      <c r="C49" s="8">
        <v>305385869</v>
      </c>
      <c r="D49" s="8">
        <v>114357129.9</v>
      </c>
      <c r="E49" s="8">
        <f t="shared" si="0"/>
        <v>37.44676539044444</v>
      </c>
    </row>
    <row r="50" spans="1:5" ht="15.75">
      <c r="A50" s="10" t="s">
        <v>40</v>
      </c>
      <c r="B50" s="13" t="s">
        <v>141</v>
      </c>
      <c r="C50" s="8">
        <v>242146999</v>
      </c>
      <c r="D50" s="8">
        <v>113733580.18</v>
      </c>
      <c r="E50" s="8">
        <f t="shared" si="0"/>
        <v>46.968816731030394</v>
      </c>
    </row>
    <row r="51" spans="1:5" ht="15.75">
      <c r="A51" s="11" t="s">
        <v>35</v>
      </c>
      <c r="B51" s="12" t="s">
        <v>112</v>
      </c>
      <c r="C51" s="7">
        <v>771255241.2</v>
      </c>
      <c r="D51" s="7">
        <v>223156253.81</v>
      </c>
      <c r="E51" s="7">
        <f t="shared" si="0"/>
        <v>28.934163671003393</v>
      </c>
    </row>
    <row r="52" spans="1:5" ht="15.75">
      <c r="A52" s="10" t="s">
        <v>73</v>
      </c>
      <c r="B52" s="13" t="s">
        <v>129</v>
      </c>
      <c r="C52" s="8">
        <v>739121393.2</v>
      </c>
      <c r="D52" s="8">
        <v>209924788.54</v>
      </c>
      <c r="E52" s="8">
        <f t="shared" si="0"/>
        <v>28.40193647096832</v>
      </c>
    </row>
    <row r="53" spans="1:5" ht="15.75">
      <c r="A53" s="10" t="s">
        <v>61</v>
      </c>
      <c r="B53" s="13" t="s">
        <v>27</v>
      </c>
      <c r="C53" s="8">
        <v>32133848</v>
      </c>
      <c r="D53" s="8">
        <v>13231465.27</v>
      </c>
      <c r="E53" s="8">
        <f t="shared" si="0"/>
        <v>41.176099637989196</v>
      </c>
    </row>
    <row r="54" spans="1:5" ht="15.75">
      <c r="A54" s="11" t="s">
        <v>59</v>
      </c>
      <c r="B54" s="12" t="s">
        <v>81</v>
      </c>
      <c r="C54" s="7">
        <v>3694807402.34</v>
      </c>
      <c r="D54" s="7">
        <v>1457585800.08</v>
      </c>
      <c r="E54" s="7">
        <f t="shared" si="0"/>
        <v>39.44957453416597</v>
      </c>
    </row>
    <row r="55" spans="1:5" s="2" customFormat="1" ht="15.75">
      <c r="A55" s="10" t="s">
        <v>48</v>
      </c>
      <c r="B55" s="13" t="s">
        <v>104</v>
      </c>
      <c r="C55" s="8">
        <v>1873384548.39</v>
      </c>
      <c r="D55" s="8">
        <v>612109190.61</v>
      </c>
      <c r="E55" s="8">
        <f t="shared" si="0"/>
        <v>32.67397455242443</v>
      </c>
    </row>
    <row r="56" spans="1:5" s="9" customFormat="1" ht="15.75">
      <c r="A56" s="10" t="s">
        <v>90</v>
      </c>
      <c r="B56" s="13" t="s">
        <v>117</v>
      </c>
      <c r="C56" s="8">
        <v>1213872070.7</v>
      </c>
      <c r="D56" s="8">
        <v>543586902.99</v>
      </c>
      <c r="E56" s="8">
        <f t="shared" si="0"/>
        <v>44.78123486905266</v>
      </c>
    </row>
    <row r="57" spans="1:5" ht="15.75">
      <c r="A57" s="10" t="s">
        <v>95</v>
      </c>
      <c r="B57" s="13" t="s">
        <v>0</v>
      </c>
      <c r="C57" s="8">
        <v>101364372.27</v>
      </c>
      <c r="D57" s="8">
        <v>66989252.2</v>
      </c>
      <c r="E57" s="8">
        <f t="shared" si="0"/>
        <v>66.08757169783833</v>
      </c>
    </row>
    <row r="58" spans="1:5" ht="15.75">
      <c r="A58" s="10" t="s">
        <v>124</v>
      </c>
      <c r="B58" s="13" t="s">
        <v>14</v>
      </c>
      <c r="C58" s="8">
        <v>76670408.15</v>
      </c>
      <c r="D58" s="8">
        <v>42453444.94</v>
      </c>
      <c r="E58" s="8">
        <f t="shared" si="0"/>
        <v>55.371356386864356</v>
      </c>
    </row>
    <row r="59" spans="1:5" ht="31.5">
      <c r="A59" s="10" t="s">
        <v>4</v>
      </c>
      <c r="B59" s="13" t="s">
        <v>32</v>
      </c>
      <c r="C59" s="8">
        <v>123363965.08</v>
      </c>
      <c r="D59" s="8">
        <v>57781136.99</v>
      </c>
      <c r="E59" s="8">
        <f t="shared" si="0"/>
        <v>46.8379376040075</v>
      </c>
    </row>
    <row r="60" spans="1:5" ht="15.75">
      <c r="A60" s="10" t="s">
        <v>47</v>
      </c>
      <c r="B60" s="13" t="s">
        <v>77</v>
      </c>
      <c r="C60" s="8">
        <v>306152037.75</v>
      </c>
      <c r="D60" s="8">
        <v>134665872.35</v>
      </c>
      <c r="E60" s="8">
        <f t="shared" si="0"/>
        <v>43.98660003692888</v>
      </c>
    </row>
    <row r="61" spans="1:5" ht="15.75">
      <c r="A61" s="11" t="s">
        <v>62</v>
      </c>
      <c r="B61" s="12" t="s">
        <v>13</v>
      </c>
      <c r="C61" s="7">
        <v>16663761716.16</v>
      </c>
      <c r="D61" s="7">
        <v>7086846951.98</v>
      </c>
      <c r="E61" s="7">
        <f t="shared" si="0"/>
        <v>42.528494302144246</v>
      </c>
    </row>
    <row r="62" spans="1:5" s="1" customFormat="1" ht="15.75">
      <c r="A62" s="10" t="s">
        <v>115</v>
      </c>
      <c r="B62" s="13" t="s">
        <v>25</v>
      </c>
      <c r="C62" s="8">
        <v>128399463.16</v>
      </c>
      <c r="D62" s="8">
        <v>61044508.03</v>
      </c>
      <c r="E62" s="8">
        <f t="shared" si="0"/>
        <v>47.54265051243381</v>
      </c>
    </row>
    <row r="63" spans="1:5" s="9" customFormat="1" ht="15.75">
      <c r="A63" s="10" t="s">
        <v>132</v>
      </c>
      <c r="B63" s="13" t="s">
        <v>45</v>
      </c>
      <c r="C63" s="8">
        <v>1433819028.94</v>
      </c>
      <c r="D63" s="8">
        <v>601281171.99</v>
      </c>
      <c r="E63" s="8">
        <f t="shared" si="0"/>
        <v>41.9356390070034</v>
      </c>
    </row>
    <row r="64" spans="1:5" ht="15.75">
      <c r="A64" s="10" t="s">
        <v>69</v>
      </c>
      <c r="B64" s="13" t="s">
        <v>63</v>
      </c>
      <c r="C64" s="8">
        <v>13299940949.73</v>
      </c>
      <c r="D64" s="8">
        <v>5751407900.05</v>
      </c>
      <c r="E64" s="8">
        <f t="shared" si="0"/>
        <v>43.243860418543875</v>
      </c>
    </row>
    <row r="65" spans="1:5" ht="15.75">
      <c r="A65" s="10" t="s">
        <v>84</v>
      </c>
      <c r="B65" s="13" t="s">
        <v>76</v>
      </c>
      <c r="C65" s="8">
        <v>1563973882.7</v>
      </c>
      <c r="D65" s="8">
        <v>581453972.67</v>
      </c>
      <c r="E65" s="8">
        <f t="shared" si="0"/>
        <v>37.17798481814762</v>
      </c>
    </row>
    <row r="66" spans="1:5" ht="15.75">
      <c r="A66" s="10" t="s">
        <v>120</v>
      </c>
      <c r="B66" s="13" t="s">
        <v>109</v>
      </c>
      <c r="C66" s="8">
        <v>237628391.63</v>
      </c>
      <c r="D66" s="8">
        <v>91659399.24</v>
      </c>
      <c r="E66" s="8">
        <f t="shared" si="0"/>
        <v>38.57257906400282</v>
      </c>
    </row>
    <row r="67" spans="1:5" ht="15.75">
      <c r="A67" s="11" t="s">
        <v>43</v>
      </c>
      <c r="B67" s="12" t="s">
        <v>138</v>
      </c>
      <c r="C67" s="7">
        <v>807147568.05</v>
      </c>
      <c r="D67" s="7">
        <v>208861091.46</v>
      </c>
      <c r="E67" s="7">
        <f t="shared" si="0"/>
        <v>25.87644437368382</v>
      </c>
    </row>
    <row r="68" spans="1:5" s="1" customFormat="1" ht="15.75">
      <c r="A68" s="10" t="s">
        <v>41</v>
      </c>
      <c r="B68" s="13" t="s">
        <v>1</v>
      </c>
      <c r="C68" s="8">
        <v>443407167.05</v>
      </c>
      <c r="D68" s="8">
        <v>124064027.53</v>
      </c>
      <c r="E68" s="8">
        <f t="shared" si="0"/>
        <v>27.979707309514495</v>
      </c>
    </row>
    <row r="69" spans="1:5" s="9" customFormat="1" ht="15.75">
      <c r="A69" s="10" t="s">
        <v>118</v>
      </c>
      <c r="B69" s="13" t="s">
        <v>15</v>
      </c>
      <c r="C69" s="8">
        <v>249478765</v>
      </c>
      <c r="D69" s="8">
        <v>24992546.03</v>
      </c>
      <c r="E69" s="8">
        <f t="shared" si="0"/>
        <v>10.017905143149159</v>
      </c>
    </row>
    <row r="70" spans="1:5" ht="15.75">
      <c r="A70" s="10" t="s">
        <v>34</v>
      </c>
      <c r="B70" s="13" t="s">
        <v>29</v>
      </c>
      <c r="C70" s="8">
        <v>103110071</v>
      </c>
      <c r="D70" s="8">
        <v>54725863.88</v>
      </c>
      <c r="E70" s="8">
        <f t="shared" si="0"/>
        <v>53.07518785434645</v>
      </c>
    </row>
    <row r="71" spans="1:5" ht="31.5">
      <c r="A71" s="10" t="s">
        <v>149</v>
      </c>
      <c r="B71" s="13" t="s">
        <v>66</v>
      </c>
      <c r="C71" s="8">
        <v>11151565</v>
      </c>
      <c r="D71" s="8">
        <v>5078654.02</v>
      </c>
      <c r="E71" s="8">
        <f t="shared" si="0"/>
        <v>45.54207431871669</v>
      </c>
    </row>
    <row r="72" spans="1:5" ht="15.75">
      <c r="A72" s="11" t="s">
        <v>105</v>
      </c>
      <c r="B72" s="12" t="s">
        <v>110</v>
      </c>
      <c r="C72" s="7">
        <v>96880241.8</v>
      </c>
      <c r="D72" s="7">
        <v>43093855.47</v>
      </c>
      <c r="E72" s="7">
        <f aca="true" t="shared" si="1" ref="E72:E82">D72/C72*100</f>
        <v>44.481572990871705</v>
      </c>
    </row>
    <row r="73" spans="1:5" s="1" customFormat="1" ht="15.75">
      <c r="A73" s="10" t="s">
        <v>127</v>
      </c>
      <c r="B73" s="13" t="s">
        <v>123</v>
      </c>
      <c r="C73" s="8">
        <v>27167993.8</v>
      </c>
      <c r="D73" s="8">
        <v>11442532.81</v>
      </c>
      <c r="E73" s="8">
        <f t="shared" si="1"/>
        <v>42.11769516084033</v>
      </c>
    </row>
    <row r="74" spans="1:5" s="9" customFormat="1" ht="15.75">
      <c r="A74" s="10" t="s">
        <v>148</v>
      </c>
      <c r="B74" s="13" t="s">
        <v>142</v>
      </c>
      <c r="C74" s="8">
        <v>38391847</v>
      </c>
      <c r="D74" s="8">
        <v>16299086.06</v>
      </c>
      <c r="E74" s="8">
        <f t="shared" si="1"/>
        <v>42.45455046744691</v>
      </c>
    </row>
    <row r="75" spans="1:5" ht="31.5">
      <c r="A75" s="10" t="s">
        <v>92</v>
      </c>
      <c r="B75" s="13" t="s">
        <v>21</v>
      </c>
      <c r="C75" s="8">
        <v>31320401</v>
      </c>
      <c r="D75" s="8">
        <v>15352236.6</v>
      </c>
      <c r="E75" s="8">
        <f t="shared" si="1"/>
        <v>49.01673066063235</v>
      </c>
    </row>
    <row r="76" spans="1:5" ht="31.5">
      <c r="A76" s="11" t="s">
        <v>7</v>
      </c>
      <c r="B76" s="12" t="s">
        <v>75</v>
      </c>
      <c r="C76" s="7">
        <v>261449058.04</v>
      </c>
      <c r="D76" s="7">
        <v>128671356.22</v>
      </c>
      <c r="E76" s="7">
        <f t="shared" si="1"/>
        <v>49.21469489490917</v>
      </c>
    </row>
    <row r="77" spans="1:5" s="1" customFormat="1" ht="31.5">
      <c r="A77" s="10" t="s">
        <v>33</v>
      </c>
      <c r="B77" s="13" t="s">
        <v>96</v>
      </c>
      <c r="C77" s="8">
        <v>261449058.04</v>
      </c>
      <c r="D77" s="8">
        <v>128671356.22</v>
      </c>
      <c r="E77" s="8">
        <f t="shared" si="1"/>
        <v>49.21469489490917</v>
      </c>
    </row>
    <row r="78" spans="1:5" s="9" customFormat="1" ht="63">
      <c r="A78" s="11" t="s">
        <v>16</v>
      </c>
      <c r="B78" s="12" t="s">
        <v>53</v>
      </c>
      <c r="C78" s="7">
        <v>3226715894</v>
      </c>
      <c r="D78" s="7">
        <v>1438125809</v>
      </c>
      <c r="E78" s="7">
        <f t="shared" si="1"/>
        <v>44.569334773915486</v>
      </c>
    </row>
    <row r="79" spans="1:5" s="1" customFormat="1" ht="47.25">
      <c r="A79" s="10" t="s">
        <v>125</v>
      </c>
      <c r="B79" s="13" t="s">
        <v>65</v>
      </c>
      <c r="C79" s="8">
        <v>2112198000</v>
      </c>
      <c r="D79" s="8">
        <v>1056099000</v>
      </c>
      <c r="E79" s="8">
        <f t="shared" si="1"/>
        <v>50</v>
      </c>
    </row>
    <row r="80" spans="1:5" s="9" customFormat="1" ht="15.75">
      <c r="A80" s="10" t="s">
        <v>94</v>
      </c>
      <c r="B80" s="13" t="s">
        <v>79</v>
      </c>
      <c r="C80" s="8">
        <v>1044517894</v>
      </c>
      <c r="D80" s="8">
        <v>369526809</v>
      </c>
      <c r="E80" s="8">
        <f t="shared" si="1"/>
        <v>35.377738488030154</v>
      </c>
    </row>
    <row r="81" spans="1:5" ht="15.75">
      <c r="A81" s="10" t="s">
        <v>88</v>
      </c>
      <c r="B81" s="13" t="s">
        <v>101</v>
      </c>
      <c r="C81" s="8">
        <v>70000000</v>
      </c>
      <c r="D81" s="8">
        <v>12500000</v>
      </c>
      <c r="E81" s="8">
        <f t="shared" si="1"/>
        <v>17.857142857142858</v>
      </c>
    </row>
    <row r="82" spans="1:5" s="1" customFormat="1" ht="15.75">
      <c r="A82" s="14" t="s">
        <v>153</v>
      </c>
      <c r="B82" s="15"/>
      <c r="C82" s="6">
        <f>C8+C9+C10+C11+C12+C13+C14+C15+C17+C18+C20+C21+C22+C23+C25+C26+C27+C28+C29+C30+C31+C32+C33+C35+C36+C37+C38+C40+C41+C42+C44+C45+C46+C47+C48+C49+C50+C52+C53+C55+C56+C57+C58+C59+C60+C62+C63+C64+C65+C66+C68+C69+C70+C71+C73+C74+C75+C77+C79+C80+C81</f>
        <v>57160900638.240005</v>
      </c>
      <c r="D82" s="6">
        <f>D8+D9+D10+D11+D12+D13+D14+D15+D17+D18+D20+D21+D22+D23+D25+D26+D27+D28+D29+D30+D31+D32+D33+D35+D36+D37+D38+D40+D41+D42+D44+D45+D46+D47+D48+D49+D50+D52+D53+D55+D56+D57+D58+D59+D60+D62+D63+D64+D65+D66+D68+D69+D70+D71+D73+D74+D75+D77+D79+D80+D81</f>
        <v>24187948574.080006</v>
      </c>
      <c r="E82" s="7">
        <f t="shared" si="1"/>
        <v>42.31554839760264</v>
      </c>
    </row>
  </sheetData>
  <sheetProtection/>
  <mergeCells count="9">
    <mergeCell ref="A82:B82"/>
    <mergeCell ref="A4:A6"/>
    <mergeCell ref="B4:B6"/>
    <mergeCell ref="A1:D1"/>
    <mergeCell ref="C3:D3"/>
    <mergeCell ref="E4:E6"/>
    <mergeCell ref="C4:C6"/>
    <mergeCell ref="D4:D6"/>
    <mergeCell ref="A2:E2"/>
  </mergeCells>
  <printOptions/>
  <pageMargins left="0.61" right="0.34" top="0.7480314960629921" bottom="0.7480314960629921" header="0.31496062992125984" footer="0.31496062992125984"/>
  <pageSetup errors="blank"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Давыдова</cp:lastModifiedBy>
  <cp:lastPrinted>2018-04-19T15:15:02Z</cp:lastPrinted>
  <dcterms:created xsi:type="dcterms:W3CDTF">2017-05-03T15:49:45Z</dcterms:created>
  <dcterms:modified xsi:type="dcterms:W3CDTF">2018-08-15T12:34:11Z</dcterms:modified>
  <cp:category/>
  <cp:version/>
  <cp:contentType/>
  <cp:contentStatus/>
</cp:coreProperties>
</file>